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3955" windowHeight="9795" activeTab="1"/>
  </bookViews>
  <sheets>
    <sheet name="Main History" sheetId="3" r:id="rId1"/>
    <sheet name="Rolling 16" sheetId="4" r:id="rId2"/>
  </sheets>
  <definedNames>
    <definedName name="date">#REF!</definedName>
    <definedName name="Date2">'Main History'!$C$3:$C$43</definedName>
    <definedName name="location">'Main History'!$D$3:$D$35</definedName>
    <definedName name="Percentage">'Main History'!$E$3:$E$39</definedName>
  </definedNames>
  <calcPr calcId="124519"/>
</workbook>
</file>

<file path=xl/calcChain.xml><?xml version="1.0" encoding="utf-8"?>
<calcChain xmlns="http://schemas.openxmlformats.org/spreadsheetml/2006/main">
  <c r="F4" i="4"/>
  <c r="E4"/>
  <c r="E5"/>
  <c r="E6"/>
  <c r="E7"/>
  <c r="E8"/>
  <c r="E9"/>
  <c r="E10"/>
  <c r="E11"/>
  <c r="E12"/>
  <c r="E13"/>
  <c r="E14"/>
  <c r="E15"/>
  <c r="E16"/>
  <c r="E17"/>
  <c r="E18"/>
  <c r="E19"/>
  <c r="F5"/>
  <c r="F6"/>
  <c r="F7"/>
  <c r="F8"/>
  <c r="F9"/>
  <c r="F10"/>
  <c r="F11"/>
  <c r="F12"/>
  <c r="F13"/>
  <c r="F14"/>
  <c r="F15"/>
  <c r="F16"/>
  <c r="F17"/>
  <c r="F18"/>
  <c r="F19"/>
  <c r="J5" l="1"/>
  <c r="I3" s="1"/>
</calcChain>
</file>

<file path=xl/sharedStrings.xml><?xml version="1.0" encoding="utf-8"?>
<sst xmlns="http://schemas.openxmlformats.org/spreadsheetml/2006/main" count="18" uniqueCount="14">
  <si>
    <t>%</t>
  </si>
  <si>
    <t>Date</t>
  </si>
  <si>
    <t>Location</t>
  </si>
  <si>
    <t>Percentage</t>
  </si>
  <si>
    <t>Comments</t>
  </si>
  <si>
    <t xml:space="preserve">Grade </t>
  </si>
  <si>
    <t>Grade</t>
  </si>
  <si>
    <t>AA</t>
  </si>
  <si>
    <t>A</t>
  </si>
  <si>
    <t>B</t>
  </si>
  <si>
    <t>C</t>
  </si>
  <si>
    <t>0/0/0</t>
  </si>
  <si>
    <t>Overall Percentage</t>
  </si>
  <si>
    <t>Request your rolling Sixteen here only if you have a BFTA number.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</si>
</sst>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2" xfId="1" applyBorder="1"/>
    <xf numFmtId="0" fontId="1" fillId="2" borderId="3" xfId="1" applyBorder="1"/>
    <xf numFmtId="0" fontId="0" fillId="0" borderId="7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1" xfId="1" applyBorder="1"/>
    <xf numFmtId="0" fontId="0" fillId="0" borderId="1" xfId="0" applyBorder="1"/>
    <xf numFmtId="0" fontId="2" fillId="0" borderId="0" xfId="2" applyAlignment="1" applyProtection="1"/>
  </cellXfs>
  <cellStyles count="3">
    <cellStyle name="Accent6" xfId="1" builtinId="49"/>
    <cellStyle name="Hyperlink" xfId="2" builtinId="8"/>
    <cellStyle name="Normal" xfId="0" builtinId="0"/>
  </cellStyles>
  <dxfs count="16"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</dxf>
    <dxf>
      <border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itishfieldtarget.com/" TargetMode="External"/><Relationship Id="rId2" Type="http://schemas.openxmlformats.org/officeDocument/2006/relationships/hyperlink" Target="mailto:BritishFieldTarget@aol.cio.uk" TargetMode="External"/><Relationship Id="rId1" Type="http://schemas.openxmlformats.org/officeDocument/2006/relationships/hyperlink" Target="mailto:BritishFieldTarget@aol.cio.uk?subject=Rolling%20Sixteen" TargetMode="Externa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simon.evans2@ntlworld.com?subject=Please%20send%20me%20my%20rolling%20sixteen." TargetMode="External"/><Relationship Id="rId2" Type="http://schemas.openxmlformats.org/officeDocument/2006/relationships/hyperlink" Target="mailto:BritishFieldTarget@aol.cio.uk?subject=Rolling%20Sixteen" TargetMode="External"/><Relationship Id="rId1" Type="http://schemas.openxmlformats.org/officeDocument/2006/relationships/hyperlink" Target="http://www.britishfieldtarget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0</xdr:rowOff>
    </xdr:from>
    <xdr:to>
      <xdr:col>15</xdr:col>
      <xdr:colOff>266700</xdr:colOff>
      <xdr:row>5</xdr:row>
      <xdr:rowOff>76200</xdr:rowOff>
    </xdr:to>
    <xdr:sp macro="" textlink="">
      <xdr:nvSpPr>
        <xdr:cNvPr id="2" name="TextBox 1"/>
        <xdr:cNvSpPr txBox="1"/>
      </xdr:nvSpPr>
      <xdr:spPr>
        <a:xfrm>
          <a:off x="9048750" y="190500"/>
          <a:ext cx="55340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/>
            <a:t>This Table</a:t>
          </a:r>
          <a:r>
            <a:rPr lang="en-GB" sz="1100" baseline="0"/>
            <a:t> Is your Main History of Shoots, Enter all shoots as you please here. </a:t>
          </a:r>
        </a:p>
        <a:p>
          <a:endParaRPr lang="en-GB" sz="1100" baseline="0"/>
        </a:p>
        <a:p>
          <a:r>
            <a:rPr lang="en-GB" sz="1100" baseline="0"/>
            <a:t>On Rolling sixteen sheet  Select the date from the drop down list of the shoots you wish to add to your rolling sixteen percentage. </a:t>
          </a:r>
          <a:endParaRPr lang="en-GB" sz="1100"/>
        </a:p>
      </xdr:txBody>
    </xdr:sp>
    <xdr:clientData/>
  </xdr:twoCellAnchor>
  <xdr:twoCellAnchor>
    <xdr:from>
      <xdr:col>7</xdr:col>
      <xdr:colOff>9525</xdr:colOff>
      <xdr:row>5</xdr:row>
      <xdr:rowOff>180975</xdr:rowOff>
    </xdr:from>
    <xdr:to>
      <xdr:col>12</xdr:col>
      <xdr:colOff>600075</xdr:colOff>
      <xdr:row>7</xdr:row>
      <xdr:rowOff>104775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9448800" y="1133475"/>
          <a:ext cx="36385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This has been produced by-  www.BritishFieldTarget.com</a:t>
          </a:r>
          <a:endParaRPr lang="en-GB"/>
        </a:p>
        <a:p>
          <a:endParaRPr lang="en-GB" sz="1100"/>
        </a:p>
      </xdr:txBody>
    </xdr:sp>
    <xdr:clientData/>
  </xdr:twoCellAnchor>
  <xdr:twoCellAnchor>
    <xdr:from>
      <xdr:col>7</xdr:col>
      <xdr:colOff>9524</xdr:colOff>
      <xdr:row>8</xdr:row>
      <xdr:rowOff>9525</xdr:rowOff>
    </xdr:from>
    <xdr:to>
      <xdr:col>11</xdr:col>
      <xdr:colOff>76199</xdr:colOff>
      <xdr:row>9</xdr:row>
      <xdr:rowOff>133350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9448799" y="1533525"/>
          <a:ext cx="25050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Contact- BritishFieldTarget@aol.co.uk</a:t>
          </a:r>
          <a:endParaRPr lang="en-GB"/>
        </a:p>
        <a:p>
          <a:endParaRPr lang="en-GB" sz="1100"/>
        </a:p>
      </xdr:txBody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10</xdr:col>
      <xdr:colOff>371474</xdr:colOff>
      <xdr:row>22</xdr:row>
      <xdr:rowOff>66674</xdr:rowOff>
    </xdr:to>
    <xdr:pic>
      <xdr:nvPicPr>
        <xdr:cNvPr id="5" name="Picture 4" descr="Logo Square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048875" y="2667000"/>
          <a:ext cx="1590674" cy="1590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5</xdr:row>
      <xdr:rowOff>171450</xdr:rowOff>
    </xdr:from>
    <xdr:to>
      <xdr:col>15</xdr:col>
      <xdr:colOff>19050</xdr:colOff>
      <xdr:row>13</xdr:row>
      <xdr:rowOff>38100</xdr:rowOff>
    </xdr:to>
    <xdr:sp macro="" textlink="">
      <xdr:nvSpPr>
        <xdr:cNvPr id="2" name="TextBox 1"/>
        <xdr:cNvSpPr txBox="1"/>
      </xdr:nvSpPr>
      <xdr:spPr>
        <a:xfrm>
          <a:off x="7143750" y="1123950"/>
          <a:ext cx="48863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/>
            <a:t>This is your rolling Sixteen</a:t>
          </a:r>
          <a:r>
            <a:rPr lang="en-GB" sz="1100" baseline="0"/>
            <a:t> table. </a:t>
          </a:r>
        </a:p>
        <a:p>
          <a:endParaRPr lang="en-GB" sz="1100" baseline="0"/>
        </a:p>
        <a:p>
          <a:r>
            <a:rPr lang="en-GB" sz="1100" baseline="0"/>
            <a:t>Select the date of your shoot you have already entered on the Main History sheet by selecting it from the drop down  tab once the date box has been selected.</a:t>
          </a:r>
        </a:p>
        <a:p>
          <a:endParaRPr lang="en-GB" sz="1100" baseline="0"/>
        </a:p>
        <a:p>
          <a:r>
            <a:rPr lang="en-GB" sz="1100" baseline="0"/>
            <a:t>The Overal Percentage box will only display an amount once a full sixteen has been entered.</a:t>
          </a:r>
          <a:endParaRPr lang="en-GB" sz="1100"/>
        </a:p>
      </xdr:txBody>
    </xdr:sp>
    <xdr:clientData/>
  </xdr:twoCellAnchor>
  <xdr:twoCellAnchor>
    <xdr:from>
      <xdr:col>7</xdr:col>
      <xdr:colOff>1</xdr:colOff>
      <xdr:row>13</xdr:row>
      <xdr:rowOff>171451</xdr:rowOff>
    </xdr:from>
    <xdr:to>
      <xdr:col>12</xdr:col>
      <xdr:colOff>419101</xdr:colOff>
      <xdr:row>15</xdr:row>
      <xdr:rowOff>95251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7134226" y="2647951"/>
          <a:ext cx="34671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/>
            <a:t>This has been produced by-  www.BritishFieldTarget.com</a:t>
          </a:r>
        </a:p>
      </xdr:txBody>
    </xdr:sp>
    <xdr:clientData/>
  </xdr:twoCellAnchor>
  <xdr:twoCellAnchor>
    <xdr:from>
      <xdr:col>7</xdr:col>
      <xdr:colOff>9525</xdr:colOff>
      <xdr:row>15</xdr:row>
      <xdr:rowOff>180976</xdr:rowOff>
    </xdr:from>
    <xdr:to>
      <xdr:col>10</xdr:col>
      <xdr:colOff>571500</xdr:colOff>
      <xdr:row>17</xdr:row>
      <xdr:rowOff>85726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7143750" y="3038476"/>
          <a:ext cx="23907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/>
            <a:t>Contact- BritishFieldTarget@aol.co.uk</a:t>
          </a:r>
        </a:p>
      </xdr:txBody>
    </xdr:sp>
    <xdr:clientData/>
  </xdr:twoCellAnchor>
  <xdr:twoCellAnchor>
    <xdr:from>
      <xdr:col>7</xdr:col>
      <xdr:colOff>9525</xdr:colOff>
      <xdr:row>18</xdr:row>
      <xdr:rowOff>9525</xdr:rowOff>
    </xdr:from>
    <xdr:to>
      <xdr:col>13</xdr:col>
      <xdr:colOff>19050</xdr:colOff>
      <xdr:row>20</xdr:row>
      <xdr:rowOff>76200</xdr:rowOff>
    </xdr:to>
    <xdr:sp macro="" textlink="">
      <xdr:nvSpPr>
        <xdr:cNvPr id="5" name="TextBox 4">
          <a:hlinkClick xmlns:r="http://schemas.openxmlformats.org/officeDocument/2006/relationships" r:id="rId3"/>
        </xdr:cNvPr>
        <xdr:cNvSpPr txBox="1"/>
      </xdr:nvSpPr>
      <xdr:spPr>
        <a:xfrm>
          <a:off x="7143750" y="3438525"/>
          <a:ext cx="366712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/>
            <a:t>Request your rolling Sixteen here only if you have a BFTA number.</a:t>
          </a:r>
        </a:p>
      </xdr:txBody>
    </xdr:sp>
    <xdr:clientData/>
  </xdr:twoCellAnchor>
  <xdr:twoCellAnchor editAs="oneCell">
    <xdr:from>
      <xdr:col>13</xdr:col>
      <xdr:colOff>600075</xdr:colOff>
      <xdr:row>13</xdr:row>
      <xdr:rowOff>142875</xdr:rowOff>
    </xdr:from>
    <xdr:to>
      <xdr:col>16</xdr:col>
      <xdr:colOff>361949</xdr:colOff>
      <xdr:row>22</xdr:row>
      <xdr:rowOff>19049</xdr:rowOff>
    </xdr:to>
    <xdr:pic>
      <xdr:nvPicPr>
        <xdr:cNvPr id="6" name="Picture 5" descr="Logo Squar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391900" y="2619375"/>
          <a:ext cx="1590674" cy="15906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2:F25" totalsRowShown="0" headerRowDxfId="15" headerRowBorderDxfId="14" tableBorderDxfId="13" totalsRowBorderDxfId="12">
  <autoFilter ref="C2:F25">
    <filterColumn colId="3"/>
  </autoFilter>
  <tableColumns count="4">
    <tableColumn id="1" name="Date" dataDxfId="11"/>
    <tableColumn id="2" name="Location" dataDxfId="10"/>
    <tableColumn id="3" name="Percentage" dataDxfId="9"/>
    <tableColumn id="4" name="Comments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3:F19" totalsRowShown="0" headerRowDxfId="7" dataDxfId="5" headerRowBorderDxfId="6" tableBorderDxfId="4" totalsRowBorderDxfId="3">
  <autoFilter ref="D3:F19"/>
  <sortState ref="D4:F19">
    <sortCondition ref="D3:D19"/>
  </sortState>
  <tableColumns count="3">
    <tableColumn id="1" name="Date" dataDxfId="2"/>
    <tableColumn id="2" name="Location" dataDxfId="1">
      <calculatedColumnFormula>VLOOKUP(D4,Table1[],2,TRUE)</calculatedColumnFormula>
    </tableColumn>
    <tableColumn id="3" name="%" dataDxfId="0">
      <calculatedColumnFormula>VLOOKUP(D4,Table1[],3,TRUE)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on.evans2@ntlworld.com?subject=Please%20send%20me%20my%20rolling%20sixteen.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25"/>
  <sheetViews>
    <sheetView workbookViewId="0">
      <selection activeCell="F28" sqref="F28"/>
    </sheetView>
  </sheetViews>
  <sheetFormatPr defaultRowHeight="15"/>
  <cols>
    <col min="3" max="3" width="18.85546875" style="10" customWidth="1"/>
    <col min="4" max="4" width="27.85546875" style="10" customWidth="1"/>
    <col min="5" max="5" width="21.140625" style="10" customWidth="1"/>
    <col min="6" max="6" width="46.28515625" customWidth="1"/>
  </cols>
  <sheetData>
    <row r="2" spans="3:14">
      <c r="C2" s="7" t="s">
        <v>1</v>
      </c>
      <c r="D2" s="11" t="s">
        <v>2</v>
      </c>
      <c r="E2" s="11" t="s">
        <v>3</v>
      </c>
      <c r="F2" s="5" t="s">
        <v>4</v>
      </c>
    </row>
    <row r="3" spans="3:14">
      <c r="C3" s="8"/>
      <c r="D3" s="12"/>
      <c r="E3" s="12"/>
      <c r="F3" s="1"/>
    </row>
    <row r="4" spans="3:14">
      <c r="C4" s="8"/>
      <c r="D4" s="12"/>
      <c r="E4" s="12"/>
      <c r="F4" s="1"/>
    </row>
    <row r="5" spans="3:14">
      <c r="C5" s="8"/>
      <c r="D5" s="12"/>
      <c r="E5" s="12"/>
      <c r="F5" s="1"/>
    </row>
    <row r="6" spans="3:14">
      <c r="C6" s="8"/>
      <c r="D6" s="12"/>
      <c r="E6" s="12"/>
      <c r="F6" s="1"/>
    </row>
    <row r="7" spans="3:14">
      <c r="C7" s="8"/>
      <c r="D7" s="12"/>
      <c r="E7" s="12"/>
      <c r="F7" s="1"/>
    </row>
    <row r="8" spans="3:14">
      <c r="C8" s="8"/>
      <c r="D8" s="12"/>
      <c r="E8" s="12"/>
      <c r="F8" s="1"/>
    </row>
    <row r="9" spans="3:14">
      <c r="C9" s="8"/>
      <c r="D9" s="12"/>
      <c r="E9" s="12"/>
      <c r="F9" s="1"/>
    </row>
    <row r="10" spans="3:14">
      <c r="C10" s="8"/>
      <c r="D10" s="12"/>
      <c r="E10" s="12"/>
      <c r="F10" s="1"/>
    </row>
    <row r="11" spans="3:14">
      <c r="C11" s="8"/>
      <c r="D11" s="12"/>
      <c r="E11" s="12"/>
      <c r="F11" s="1"/>
    </row>
    <row r="12" spans="3:14">
      <c r="C12" s="8"/>
      <c r="D12" s="12"/>
      <c r="E12" s="12"/>
      <c r="F12" s="1"/>
      <c r="H12" s="22" t="s">
        <v>13</v>
      </c>
      <c r="I12" s="22"/>
      <c r="J12" s="22"/>
      <c r="K12" s="22"/>
      <c r="L12" s="22"/>
      <c r="M12" s="22"/>
      <c r="N12" s="22"/>
    </row>
    <row r="13" spans="3:14">
      <c r="C13" s="8"/>
      <c r="D13" s="12"/>
      <c r="E13" s="12"/>
      <c r="F13" s="1"/>
    </row>
    <row r="14" spans="3:14">
      <c r="C14" s="8"/>
      <c r="D14" s="12"/>
      <c r="E14" s="12"/>
      <c r="F14" s="1"/>
    </row>
    <row r="15" spans="3:14">
      <c r="C15" s="8"/>
      <c r="D15" s="12"/>
      <c r="E15" s="12"/>
      <c r="F15" s="1"/>
    </row>
    <row r="16" spans="3:14">
      <c r="C16" s="8"/>
      <c r="D16" s="12"/>
      <c r="E16" s="12"/>
      <c r="F16" s="1"/>
    </row>
    <row r="17" spans="3:6">
      <c r="C17" s="8"/>
      <c r="D17" s="12"/>
      <c r="E17" s="12"/>
      <c r="F17" s="1"/>
    </row>
    <row r="18" spans="3:6">
      <c r="C18" s="8"/>
      <c r="D18" s="12"/>
      <c r="E18" s="12"/>
      <c r="F18" s="1"/>
    </row>
    <row r="19" spans="3:6">
      <c r="C19" s="8"/>
      <c r="D19" s="12"/>
      <c r="E19" s="12"/>
      <c r="F19" s="1"/>
    </row>
    <row r="20" spans="3:6">
      <c r="C20" s="8"/>
      <c r="D20" s="12"/>
      <c r="E20" s="12"/>
      <c r="F20" s="1"/>
    </row>
    <row r="21" spans="3:6">
      <c r="C21" s="8"/>
      <c r="D21" s="12"/>
      <c r="E21" s="12"/>
      <c r="F21" s="1"/>
    </row>
    <row r="22" spans="3:6">
      <c r="C22" s="8"/>
      <c r="D22" s="12"/>
      <c r="E22" s="12"/>
      <c r="F22" s="1"/>
    </row>
    <row r="23" spans="3:6">
      <c r="C23" s="8"/>
      <c r="D23" s="12"/>
      <c r="E23" s="12"/>
      <c r="F23" s="1"/>
    </row>
    <row r="24" spans="3:6">
      <c r="C24" s="8"/>
      <c r="D24" s="12"/>
      <c r="E24" s="12"/>
      <c r="F24" s="1"/>
    </row>
    <row r="25" spans="3:6">
      <c r="C25" s="9"/>
      <c r="D25" s="13"/>
      <c r="E25" s="13"/>
      <c r="F25" s="6"/>
    </row>
  </sheetData>
  <hyperlinks>
    <hyperlink ref="H12:N12" r:id="rId1" display="Request your rolling Sixteen here only if you have a BFTA number.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D3:R19"/>
  <sheetViews>
    <sheetView tabSelected="1" workbookViewId="0">
      <selection activeCell="N25" sqref="N25"/>
    </sheetView>
  </sheetViews>
  <sheetFormatPr defaultRowHeight="15"/>
  <cols>
    <col min="4" max="4" width="14.7109375" style="10" bestFit="1" customWidth="1"/>
    <col min="5" max="5" width="25.5703125" style="10" customWidth="1"/>
    <col min="6" max="6" width="30.140625" style="10" customWidth="1"/>
    <col min="17" max="18" width="9.140625" style="10"/>
  </cols>
  <sheetData>
    <row r="3" spans="4:18">
      <c r="D3" s="7" t="s">
        <v>1</v>
      </c>
      <c r="E3" s="11" t="s">
        <v>2</v>
      </c>
      <c r="F3" s="14" t="s">
        <v>0</v>
      </c>
      <c r="H3" s="20" t="s">
        <v>5</v>
      </c>
      <c r="I3" s="21" t="e">
        <f>VLOOKUP(J5,$Q$4:$R$8,2,TRUE)</f>
        <v>#N/A</v>
      </c>
      <c r="Q3" s="19" t="s">
        <v>6</v>
      </c>
      <c r="R3" s="19" t="s">
        <v>0</v>
      </c>
    </row>
    <row r="4" spans="4:18">
      <c r="D4" s="8" t="s">
        <v>11</v>
      </c>
      <c r="E4" s="15" t="e">
        <f>VLOOKUP(D4,Table1[],2,TRUE)</f>
        <v>#N/A</v>
      </c>
      <c r="F4" s="16" t="e">
        <f>VLOOKUP(D4,Table1[],3,TRUE)</f>
        <v>#N/A</v>
      </c>
      <c r="Q4" s="12">
        <v>1</v>
      </c>
      <c r="R4" s="12" t="s">
        <v>10</v>
      </c>
    </row>
    <row r="5" spans="4:18">
      <c r="D5" s="8">
        <v>42382</v>
      </c>
      <c r="E5" s="15" t="e">
        <f>VLOOKUP(D5,Table1[],2,TRUE)</f>
        <v>#N/A</v>
      </c>
      <c r="F5" s="16" t="e">
        <f>VLOOKUP(D5,Table1[],3,TRUE)</f>
        <v>#N/A</v>
      </c>
      <c r="H5" s="3" t="s">
        <v>12</v>
      </c>
      <c r="I5" s="4"/>
      <c r="J5" s="2" t="e">
        <f>AVERAGE(F4:F19)</f>
        <v>#N/A</v>
      </c>
      <c r="Q5" s="12">
        <v>64</v>
      </c>
      <c r="R5" s="12" t="s">
        <v>10</v>
      </c>
    </row>
    <row r="6" spans="4:18">
      <c r="D6" s="8">
        <v>42422</v>
      </c>
      <c r="E6" s="15" t="e">
        <f>VLOOKUP(D6,Table1[],2,TRUE)</f>
        <v>#N/A</v>
      </c>
      <c r="F6" s="16" t="e">
        <f>VLOOKUP(D6,Table1[],3,TRUE)</f>
        <v>#N/A</v>
      </c>
      <c r="Q6" s="12">
        <v>65</v>
      </c>
      <c r="R6" s="12" t="s">
        <v>9</v>
      </c>
    </row>
    <row r="7" spans="4:18">
      <c r="D7" s="8"/>
      <c r="E7" s="15" t="e">
        <f>VLOOKUP(D7,Table1[],2,TRUE)</f>
        <v>#N/A</v>
      </c>
      <c r="F7" s="16" t="e">
        <f>VLOOKUP(D7,Table1[],3,TRUE)</f>
        <v>#N/A</v>
      </c>
      <c r="Q7" s="12">
        <v>75</v>
      </c>
      <c r="R7" s="12" t="s">
        <v>8</v>
      </c>
    </row>
    <row r="8" spans="4:18">
      <c r="D8" s="8"/>
      <c r="E8" s="15" t="e">
        <f>VLOOKUP(D8,Table1[],2,TRUE)</f>
        <v>#N/A</v>
      </c>
      <c r="F8" s="16" t="e">
        <f>VLOOKUP(D8,Table1[],3,TRUE)</f>
        <v>#N/A</v>
      </c>
      <c r="Q8" s="12">
        <v>85</v>
      </c>
      <c r="R8" s="12" t="s">
        <v>7</v>
      </c>
    </row>
    <row r="9" spans="4:18">
      <c r="D9" s="8"/>
      <c r="E9" s="15" t="e">
        <f>VLOOKUP(D9,Table1[],2,TRUE)</f>
        <v>#N/A</v>
      </c>
      <c r="F9" s="16" t="e">
        <f>VLOOKUP(D9,Table1[],3,TRUE)</f>
        <v>#N/A</v>
      </c>
    </row>
    <row r="10" spans="4:18">
      <c r="D10" s="8"/>
      <c r="E10" s="15" t="e">
        <f>VLOOKUP(D10,Table1[],2,TRUE)</f>
        <v>#N/A</v>
      </c>
      <c r="F10" s="16" t="e">
        <f>VLOOKUP(D10,Table1[],3,TRUE)</f>
        <v>#N/A</v>
      </c>
    </row>
    <row r="11" spans="4:18">
      <c r="D11" s="8"/>
      <c r="E11" s="15" t="e">
        <f>VLOOKUP(D11,Table1[],2,TRUE)</f>
        <v>#N/A</v>
      </c>
      <c r="F11" s="16" t="e">
        <f>VLOOKUP(D11,Table1[],3,TRUE)</f>
        <v>#N/A</v>
      </c>
    </row>
    <row r="12" spans="4:18">
      <c r="D12" s="8"/>
      <c r="E12" s="15" t="e">
        <f>VLOOKUP(D12,Table1[],2,TRUE)</f>
        <v>#N/A</v>
      </c>
      <c r="F12" s="16" t="e">
        <f>VLOOKUP(D12,Table1[],3,TRUE)</f>
        <v>#N/A</v>
      </c>
    </row>
    <row r="13" spans="4:18">
      <c r="D13" s="8"/>
      <c r="E13" s="15" t="e">
        <f>VLOOKUP(D13,Table1[],2,TRUE)</f>
        <v>#N/A</v>
      </c>
      <c r="F13" s="16" t="e">
        <f>VLOOKUP(D13,Table1[],3,TRUE)</f>
        <v>#N/A</v>
      </c>
    </row>
    <row r="14" spans="4:18">
      <c r="D14" s="8"/>
      <c r="E14" s="15" t="e">
        <f>VLOOKUP(D14,Table1[],2,TRUE)</f>
        <v>#N/A</v>
      </c>
      <c r="F14" s="16" t="e">
        <f>VLOOKUP(D14,Table1[],3,TRUE)</f>
        <v>#N/A</v>
      </c>
    </row>
    <row r="15" spans="4:18">
      <c r="D15" s="8"/>
      <c r="E15" s="15" t="e">
        <f>VLOOKUP(D15,Table1[],2,TRUE)</f>
        <v>#N/A</v>
      </c>
      <c r="F15" s="16" t="e">
        <f>VLOOKUP(D15,Table1[],3,TRUE)</f>
        <v>#N/A</v>
      </c>
    </row>
    <row r="16" spans="4:18">
      <c r="D16" s="8"/>
      <c r="E16" s="15" t="e">
        <f>VLOOKUP(D16,Table1[],2,TRUE)</f>
        <v>#N/A</v>
      </c>
      <c r="F16" s="16" t="e">
        <f>VLOOKUP(D16,Table1[],3,TRUE)</f>
        <v>#N/A</v>
      </c>
    </row>
    <row r="17" spans="4:6">
      <c r="D17" s="8"/>
      <c r="E17" s="15" t="e">
        <f>VLOOKUP(D17,Table1[],2,TRUE)</f>
        <v>#N/A</v>
      </c>
      <c r="F17" s="16" t="e">
        <f>VLOOKUP(D17,Table1[],3,TRUE)</f>
        <v>#N/A</v>
      </c>
    </row>
    <row r="18" spans="4:6">
      <c r="D18" s="8"/>
      <c r="E18" s="15" t="e">
        <f>VLOOKUP(D18,Table1[],2,TRUE)</f>
        <v>#N/A</v>
      </c>
      <c r="F18" s="16" t="e">
        <f>VLOOKUP(D18,Table1[],3,TRUE)</f>
        <v>#N/A</v>
      </c>
    </row>
    <row r="19" spans="4:6">
      <c r="D19" s="9"/>
      <c r="E19" s="17" t="e">
        <f>VLOOKUP(D19,Table1[],2,TRUE)</f>
        <v>#N/A</v>
      </c>
      <c r="F19" s="18" t="e">
        <f>VLOOKUP(D19,Table1[],3,TRUE)</f>
        <v>#N/A</v>
      </c>
    </row>
  </sheetData>
  <dataValidations count="1">
    <dataValidation type="list" allowBlank="1" showInputMessage="1" showErrorMessage="1" sqref="D4:D19">
      <formula1>Date2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Main History</vt:lpstr>
      <vt:lpstr>Rolling 16</vt:lpstr>
      <vt:lpstr>Date2</vt:lpstr>
      <vt:lpstr>location</vt:lpstr>
      <vt:lpstr>Percentage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 &amp; Andy</cp:lastModifiedBy>
  <dcterms:created xsi:type="dcterms:W3CDTF">2015-10-10T14:10:33Z</dcterms:created>
  <dcterms:modified xsi:type="dcterms:W3CDTF">2016-09-21T09:54:00Z</dcterms:modified>
</cp:coreProperties>
</file>